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376" windowHeight="12816" activeTab="1"/>
  </bookViews>
  <sheets>
    <sheet name="przedmiar" sheetId="8" r:id="rId1"/>
    <sheet name="kosztorys ofertowy Kamionka" sheetId="5" r:id="rId2"/>
  </sheets>
  <calcPr calcId="125725" iterate="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5"/>
  <c r="H27" l="1"/>
  <c r="H41"/>
  <c r="H36"/>
  <c r="H35"/>
  <c r="H25"/>
  <c r="H15"/>
  <c r="H14"/>
  <c r="H10"/>
  <c r="H32" l="1"/>
  <c r="H12"/>
  <c r="H38"/>
  <c r="H13"/>
  <c r="H37"/>
  <c r="H17"/>
  <c r="H18"/>
  <c r="H33"/>
  <c r="H46"/>
  <c r="H22"/>
  <c r="H39"/>
  <c r="H19"/>
  <c r="H43"/>
  <c r="H26"/>
  <c r="H23"/>
  <c r="H44"/>
  <c r="H31"/>
  <c r="H30"/>
  <c r="H24"/>
  <c r="H29"/>
  <c r="H11"/>
</calcChain>
</file>

<file path=xl/sharedStrings.xml><?xml version="1.0" encoding="utf-8"?>
<sst xmlns="http://schemas.openxmlformats.org/spreadsheetml/2006/main" count="342" uniqueCount="133">
  <si>
    <t>Lp.</t>
  </si>
  <si>
    <t>Nr spec.techn.</t>
  </si>
  <si>
    <t>Podstawa</t>
  </si>
  <si>
    <t>Opis</t>
  </si>
  <si>
    <t>1 d.1</t>
  </si>
  <si>
    <t xml:space="preserve">STWiORB D-01.01.01 </t>
  </si>
  <si>
    <t>km</t>
  </si>
  <si>
    <t>2 d.1</t>
  </si>
  <si>
    <t>szt</t>
  </si>
  <si>
    <t>m2</t>
  </si>
  <si>
    <t>4 d.1</t>
  </si>
  <si>
    <t>m</t>
  </si>
  <si>
    <t>m3</t>
  </si>
  <si>
    <t xml:space="preserve">STWiORB D-02.01.01 </t>
  </si>
  <si>
    <t xml:space="preserve">STWiORB D-02.03.01 </t>
  </si>
  <si>
    <t>Formowanie i zagęszczanie nasypów o wysokości do 3,0 m, grunt kat. I-II wraz z zakupem i dostarczeniem gruntu w miejsce wbudowania</t>
  </si>
  <si>
    <t xml:space="preserve">STWiORB D-04.05.00 </t>
  </si>
  <si>
    <t xml:space="preserve">STWiORB D-06.01.01 </t>
  </si>
  <si>
    <t>Humusowanie skarp z obsianiem przy grubości warstwy humusu 5 cm.</t>
  </si>
  <si>
    <t xml:space="preserve">STWiORB D 08.03.01 </t>
  </si>
  <si>
    <t>ROBOTY PRZYGOTOWAWCZE</t>
  </si>
  <si>
    <t>ROBOTY ZIEMNE</t>
  </si>
  <si>
    <t>PODBUDOWY</t>
  </si>
  <si>
    <t xml:space="preserve">NAWIERZCHNIE  </t>
  </si>
  <si>
    <t>ROBOTY WYKOŃCZENIOWE</t>
  </si>
  <si>
    <t>ELEMENTY ULIC</t>
  </si>
  <si>
    <t>j.m.</t>
  </si>
  <si>
    <t>KNNR 1 0111-01</t>
  </si>
  <si>
    <t>KNNR 1 0113-01</t>
  </si>
  <si>
    <t>KNNR 1 0202-06</t>
  </si>
  <si>
    <t>KNNR 1 0407-01</t>
  </si>
  <si>
    <t>KNNR 6 0103-03</t>
  </si>
  <si>
    <t>KNNR 6 0111-02</t>
  </si>
  <si>
    <t>KNNR 6 0113-03</t>
  </si>
  <si>
    <t>KNNR 6 0502-03</t>
  </si>
  <si>
    <t>KNNR 6 0204-06</t>
  </si>
  <si>
    <t>KNNR 1 0507-01</t>
  </si>
  <si>
    <t>KNNR 6 0403-03 01</t>
  </si>
  <si>
    <t>KNNR 6 0404-05</t>
  </si>
  <si>
    <t>7 d.2</t>
  </si>
  <si>
    <t>6 d.2</t>
  </si>
  <si>
    <t xml:space="preserve">STWiORB D-01.02.02 </t>
  </si>
  <si>
    <t>Usunięcie warstwy ziemi urodzajnej (humusu) o grubości do 15 cm za pomocą spycharek wraz z odwiezieniem poza obręb robót</t>
  </si>
  <si>
    <t>5 d.2</t>
  </si>
  <si>
    <t>Roboty ziemne wykonywane koparkami podsiębiernymi o poj.łyżki 0.40 m3 w gr.kat. III-IV z transp.urobku na odl.do 5 km sam.samowyład.</t>
  </si>
  <si>
    <t xml:space="preserve">STWiORB D 04.01.01 </t>
  </si>
  <si>
    <t xml:space="preserve">STWiORB D-04.04.04 </t>
  </si>
  <si>
    <t xml:space="preserve">STWiORB D-05.02.00 </t>
  </si>
  <si>
    <t>Zjazdy z kostki brukowej betonowej czerwonej grubości 8 cm na podsypce cementowo-piaskowej z wypełnieniem spoin piaskiem</t>
  </si>
  <si>
    <t>Chodniki z kostki brukowej betonowej grubości 8 cm szarej, układane na podsypce cementowo-piaskowej, spoiny wypełniane piaskiem</t>
  </si>
  <si>
    <t xml:space="preserve">STWiORB D 08.01.01 </t>
  </si>
  <si>
    <t>Krawężniki betonowe wystające o wymiarach 15x30 cm wraz z wykonaniem ław z betonu C16/20 na podsypce cementowo-piaskowej</t>
  </si>
  <si>
    <t>KNNR 6 0113-06</t>
  </si>
  <si>
    <t>KNNR 6 0111-01</t>
  </si>
  <si>
    <t>Mechaniczne rozebranie podbudowy z kruszywa o grubości 20 cm wraz z odwozem w miejsce składowania</t>
  </si>
  <si>
    <t xml:space="preserve">STWiORB D-03.02.01 </t>
  </si>
  <si>
    <t>Zasypanie wykopów fundamentowych podłużnych, punktowych, obiektowych, rowów spycharkami gąsienicowymi 55 kW (75 KM), z zagęszczeniem ziemi walcami, grunt kat. I-II</t>
  </si>
  <si>
    <t xml:space="preserve">ODWODNIENIE </t>
  </si>
  <si>
    <t>3.2</t>
  </si>
  <si>
    <t>RÓW KRYTY</t>
  </si>
  <si>
    <t>12 d.3.2</t>
  </si>
  <si>
    <t>STWiORB D-03.02.01</t>
  </si>
  <si>
    <t>Podłoża pod kanały i obiekty z materiałów sypkich grub. 20 cm</t>
  </si>
  <si>
    <t>Kanały z rur PVC łączonych na wcisk o śr. zewn. 200 mm</t>
  </si>
  <si>
    <t>Studnie rewizyjne z kręgów betonowych, wykonywane w gotowym wykopie, o średnicy kręgów 1000 mm i głębokości studni do 3 m</t>
  </si>
  <si>
    <t>stud.</t>
  </si>
  <si>
    <t>Kanały z rur PVC łączonych na wcisk o śr. zewn. 400 mm</t>
  </si>
  <si>
    <t>Studzienki ściekowe uliczne betonowe o śr.500 mm z osadnikiem z wpustem krawężnikowym</t>
  </si>
  <si>
    <t>Profilowanie i zagęszczanie podłoża wykonywane mechanicznie w gruncie kat. II-IV pod warstwy konstrukcyjne - chodnik  i poszerzenie</t>
  </si>
  <si>
    <t xml:space="preserve">STWiORB D-04.04.01 </t>
  </si>
  <si>
    <t>Podbudowy z gruntu stabilizowanego spoiwem hydraulicznym - warstwa gr.10 cm o Rm=1,5MPa - zjazdy,chodnik,</t>
  </si>
  <si>
    <t>Podbudowy z gruntu stabilizowanego spoiwem hydraulicznym - warstwa gr.12cm o Rm=1,5MPa - poszerzenie</t>
  </si>
  <si>
    <t>STWiORB D-05.03.23</t>
  </si>
  <si>
    <t>Obrzeża betonowe o wymiarach 30x8, spoiny wypełnione zaprawą cementową na ławie betonowej 23x10+15x10</t>
  </si>
  <si>
    <t xml:space="preserve">STWiORB D 08.05.06 </t>
  </si>
  <si>
    <t>Ścieki uliczne z kostki brukowej betonowej grubości 8cm w trzech rzędach (trzeci rząd na sztorc gr 10cm) -szerokośc 0,41m na ławie betonowej gr 25cm z betonu C16/20</t>
  </si>
  <si>
    <t>KNNR 6 0801-02 10</t>
  </si>
  <si>
    <t>KNNR 1 0214-06</t>
  </si>
  <si>
    <t>KNNR 4 1411-03</t>
  </si>
  <si>
    <t>KNNR 4 1308-03</t>
  </si>
  <si>
    <t>KNNR 4 1413-01</t>
  </si>
  <si>
    <t>KNNR 4 1308-06</t>
  </si>
  <si>
    <t>KNNR 4 1424-02</t>
  </si>
  <si>
    <t>KNR AT-03 0402-02</t>
  </si>
  <si>
    <t>D-05.03.05b</t>
  </si>
  <si>
    <t>KNNR 6 
0308-02</t>
  </si>
  <si>
    <t>D-05.03.05a</t>
  </si>
  <si>
    <t>KNNR 6 
0309-02</t>
  </si>
  <si>
    <t>Nawierzchnie z AC11S o grubości 4 cm (warstwa ścieralna)</t>
  </si>
  <si>
    <t>8 d.3</t>
  </si>
  <si>
    <t>9d.3.2</t>
  </si>
  <si>
    <t>10 d.3.2</t>
  </si>
  <si>
    <t>11 d.3.2</t>
  </si>
  <si>
    <t>13 d.4</t>
  </si>
  <si>
    <t>14 d.4</t>
  </si>
  <si>
    <t>15 d.4</t>
  </si>
  <si>
    <t>16 d.4</t>
  </si>
  <si>
    <t>17 d.4</t>
  </si>
  <si>
    <t>18 d.5</t>
  </si>
  <si>
    <t>19 d.5</t>
  </si>
  <si>
    <t>20 d.5</t>
  </si>
  <si>
    <t>21 d.5</t>
  </si>
  <si>
    <t>22 d.5</t>
  </si>
  <si>
    <t>23 d.6</t>
  </si>
  <si>
    <t>25 d.8</t>
  </si>
  <si>
    <t>27 d.8</t>
  </si>
  <si>
    <t>28 d.8</t>
  </si>
  <si>
    <t>Nawierzchnie z AC16W o grubości  5 cm (warstwa wiążąca)</t>
  </si>
  <si>
    <t>Budowa chodnika przy drodze powiatowej nr 1225R Kosowy-Kamionka-Sędziszów Młp. w m. Kamionka</t>
  </si>
  <si>
    <t>ilość</t>
  </si>
  <si>
    <t>cena jednostkowa</t>
  </si>
  <si>
    <t>wartość</t>
  </si>
  <si>
    <t xml:space="preserve">WARTOŚĆ NETTO </t>
  </si>
  <si>
    <t xml:space="preserve">PODATEK VAT 23% </t>
  </si>
  <si>
    <t xml:space="preserve">WARTOŚĆ BRUTTO </t>
  </si>
  <si>
    <t>Roboty pomiarowe przy liniowych robotach ziemnych - trasa dróg w terenie równinnym wraz z inwentaryzacją powykonawcząoraz wytyczeniem pasa drogowego na czas prowadzenia robót</t>
  </si>
  <si>
    <t>11a d.3.2</t>
  </si>
  <si>
    <t>Kanały z rur PVC łączonych na wcisk o śr. zewn. 315 mm</t>
  </si>
  <si>
    <t xml:space="preserve"> Rozebranie nawierzchni z betonowej kostki brukowej gr 8 cm w raz z ponownym ułożeniem na podsypce cementowo-piaskowej gr 4 cm</t>
  </si>
  <si>
    <t>Kalkulacja własna</t>
  </si>
  <si>
    <t>3a d.1</t>
  </si>
  <si>
    <t>4a d.1</t>
  </si>
  <si>
    <t>Rozebranie rur betonowych fi 40 cm (pod zjazdami) w raz transportem kręgów z rozbiórki na bazę materiałową Inwestora</t>
  </si>
  <si>
    <t>Warstwa podbudowy zkruszywa łamanego 0/31,5 grubość warstwy po zagęszczeniu 25 cm - zjazdy</t>
  </si>
  <si>
    <t>Podbudowa z kruszywa łamanego 0/31,5, grubość warstwy po zagęszczeniu 15 cm - chodnik</t>
  </si>
  <si>
    <t>Górna warstwa nawierzchni z kruszywa łamanego, grubość warstwy po uwałowaniu 15 cm - zjazdy za chodnikiem,pobocze</t>
  </si>
  <si>
    <t>ODCINEK 2 W KM 0+519-1+239</t>
  </si>
  <si>
    <t xml:space="preserve"> Rozebranie nawierzchni z betonowej kostki brukowej gr 8 cm , (kostkę z rozbiórki należy przekazać właścicielom posesji)</t>
  </si>
  <si>
    <t>27a</t>
  </si>
  <si>
    <t>Umocnienie pow. Betonową płytą ażurową 60x40x8 na podsypce cementowo-pioaskowej gr 5 cm z wypełnieniem beton b-10 wolnych przestrzeni</t>
  </si>
  <si>
    <t>Przedmiar</t>
  </si>
  <si>
    <t xml:space="preserve">                  KOSZTORYS OFERTOWY</t>
  </si>
  <si>
    <t>Część III SIWZ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</si>
</sst>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7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center" wrapText="1"/>
    </xf>
    <xf numFmtId="164" fontId="1" fillId="0" borderId="0" xfId="0" applyNumberFormat="1" applyFont="1"/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2" fontId="1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E1" sqref="E1:F1"/>
    </sheetView>
  </sheetViews>
  <sheetFormatPr defaultColWidth="9" defaultRowHeight="10.199999999999999"/>
  <cols>
    <col min="1" max="1" width="3.8984375" style="5" customWidth="1"/>
    <col min="2" max="2" width="8.5" style="5" customWidth="1"/>
    <col min="3" max="3" width="6.69921875" style="5" customWidth="1"/>
    <col min="4" max="4" width="28.19921875" style="2" customWidth="1"/>
    <col min="5" max="5" width="5.69921875" style="5" customWidth="1"/>
    <col min="6" max="6" width="7.3984375" style="5" customWidth="1"/>
    <col min="7" max="16384" width="9" style="1"/>
  </cols>
  <sheetData>
    <row r="1" spans="1:13" ht="13.8">
      <c r="E1" s="35"/>
      <c r="F1" s="35"/>
    </row>
    <row r="2" spans="1:13" ht="15" customHeight="1">
      <c r="A2" s="36" t="s">
        <v>130</v>
      </c>
      <c r="B2" s="36"/>
      <c r="C2" s="36"/>
      <c r="D2" s="36"/>
      <c r="E2" s="36"/>
      <c r="F2" s="36"/>
    </row>
    <row r="4" spans="1:13" ht="11.25" customHeight="1">
      <c r="A4" s="37" t="s">
        <v>108</v>
      </c>
      <c r="B4" s="37"/>
      <c r="C4" s="37"/>
      <c r="D4" s="37"/>
      <c r="E4" s="37"/>
      <c r="F4" s="37"/>
    </row>
    <row r="5" spans="1:13" ht="19.95" customHeight="1">
      <c r="A5" s="37"/>
      <c r="B5" s="37"/>
      <c r="C5" s="37"/>
      <c r="D5" s="37"/>
      <c r="E5" s="37"/>
      <c r="F5" s="37"/>
    </row>
    <row r="6" spans="1:13" ht="15.75" customHeight="1">
      <c r="A6" s="37" t="s">
        <v>126</v>
      </c>
      <c r="B6" s="37"/>
      <c r="C6" s="37"/>
      <c r="D6" s="37"/>
      <c r="E6" s="37"/>
      <c r="F6" s="37"/>
      <c r="G6" s="6"/>
      <c r="H6" s="6"/>
      <c r="I6" s="6"/>
      <c r="J6" s="6"/>
      <c r="K6" s="6"/>
      <c r="L6" s="6"/>
      <c r="M6" s="6"/>
    </row>
    <row r="7" spans="1:13" ht="16.2" thickBot="1">
      <c r="G7" s="38"/>
      <c r="H7" s="38"/>
      <c r="I7" s="38"/>
      <c r="J7" s="38"/>
      <c r="K7" s="38"/>
      <c r="L7" s="38"/>
      <c r="M7" s="38"/>
    </row>
    <row r="8" spans="1:13" ht="20.399999999999999">
      <c r="A8" s="10" t="s">
        <v>0</v>
      </c>
      <c r="B8" s="11" t="s">
        <v>1</v>
      </c>
      <c r="C8" s="11" t="s">
        <v>2</v>
      </c>
      <c r="D8" s="11" t="s">
        <v>3</v>
      </c>
      <c r="E8" s="11" t="s">
        <v>26</v>
      </c>
      <c r="F8" s="11" t="s">
        <v>109</v>
      </c>
    </row>
    <row r="9" spans="1:13">
      <c r="A9" s="13">
        <v>1</v>
      </c>
      <c r="B9" s="7"/>
      <c r="C9" s="7">
        <v>45110000</v>
      </c>
      <c r="D9" s="8" t="s">
        <v>20</v>
      </c>
      <c r="E9" s="7"/>
      <c r="F9" s="7"/>
    </row>
    <row r="10" spans="1:13" ht="51">
      <c r="A10" s="14" t="s">
        <v>4</v>
      </c>
      <c r="B10" s="4" t="s">
        <v>5</v>
      </c>
      <c r="C10" s="4" t="s">
        <v>27</v>
      </c>
      <c r="D10" s="3" t="s">
        <v>115</v>
      </c>
      <c r="E10" s="4" t="s">
        <v>6</v>
      </c>
      <c r="F10" s="30">
        <v>0.72</v>
      </c>
    </row>
    <row r="11" spans="1:13" ht="30.6">
      <c r="A11" s="14" t="s">
        <v>7</v>
      </c>
      <c r="B11" s="4" t="s">
        <v>41</v>
      </c>
      <c r="C11" s="4" t="s">
        <v>28</v>
      </c>
      <c r="D11" s="3" t="s">
        <v>42</v>
      </c>
      <c r="E11" s="4" t="s">
        <v>9</v>
      </c>
      <c r="F11" s="30">
        <v>2520</v>
      </c>
    </row>
    <row r="12" spans="1:13" ht="30.6">
      <c r="A12" s="14" t="s">
        <v>120</v>
      </c>
      <c r="B12" s="4" t="s">
        <v>41</v>
      </c>
      <c r="C12" s="4" t="s">
        <v>119</v>
      </c>
      <c r="D12" s="3" t="s">
        <v>127</v>
      </c>
      <c r="E12" s="4" t="s">
        <v>9</v>
      </c>
      <c r="F12" s="31">
        <v>18</v>
      </c>
    </row>
    <row r="13" spans="1:13" ht="40.799999999999997">
      <c r="A13" s="14" t="s">
        <v>120</v>
      </c>
      <c r="B13" s="4" t="s">
        <v>41</v>
      </c>
      <c r="C13" s="4" t="s">
        <v>119</v>
      </c>
      <c r="D13" s="3" t="s">
        <v>118</v>
      </c>
      <c r="E13" s="4" t="s">
        <v>9</v>
      </c>
      <c r="F13" s="31">
        <v>90</v>
      </c>
    </row>
    <row r="14" spans="1:13" ht="30.6">
      <c r="A14" s="14" t="s">
        <v>10</v>
      </c>
      <c r="B14" s="4" t="s">
        <v>41</v>
      </c>
      <c r="C14" s="4" t="s">
        <v>76</v>
      </c>
      <c r="D14" s="3" t="s">
        <v>54</v>
      </c>
      <c r="E14" s="4" t="s">
        <v>9</v>
      </c>
      <c r="F14" s="31">
        <v>90</v>
      </c>
    </row>
    <row r="15" spans="1:13" ht="30.6">
      <c r="A15" s="14" t="s">
        <v>121</v>
      </c>
      <c r="B15" s="4" t="s">
        <v>41</v>
      </c>
      <c r="C15" s="4" t="s">
        <v>119</v>
      </c>
      <c r="D15" s="3" t="s">
        <v>122</v>
      </c>
      <c r="E15" s="4" t="s">
        <v>11</v>
      </c>
      <c r="F15" s="31">
        <v>20</v>
      </c>
    </row>
    <row r="16" spans="1:13">
      <c r="A16" s="13">
        <v>2</v>
      </c>
      <c r="B16" s="7"/>
      <c r="C16" s="7">
        <v>45110000</v>
      </c>
      <c r="D16" s="8" t="s">
        <v>21</v>
      </c>
      <c r="E16" s="7"/>
      <c r="F16" s="32"/>
    </row>
    <row r="17" spans="1:6" ht="40.799999999999997">
      <c r="A17" s="14" t="s">
        <v>43</v>
      </c>
      <c r="B17" s="4" t="s">
        <v>13</v>
      </c>
      <c r="C17" s="4" t="s">
        <v>29</v>
      </c>
      <c r="D17" s="3" t="s">
        <v>44</v>
      </c>
      <c r="E17" s="4" t="s">
        <v>12</v>
      </c>
      <c r="F17" s="30">
        <v>1224</v>
      </c>
    </row>
    <row r="18" spans="1:6" ht="40.799999999999997">
      <c r="A18" s="14" t="s">
        <v>40</v>
      </c>
      <c r="B18" s="4" t="s">
        <v>14</v>
      </c>
      <c r="C18" s="4" t="s">
        <v>30</v>
      </c>
      <c r="D18" s="3" t="s">
        <v>15</v>
      </c>
      <c r="E18" s="4" t="s">
        <v>12</v>
      </c>
      <c r="F18" s="30">
        <v>597.6</v>
      </c>
    </row>
    <row r="19" spans="1:6" ht="40.799999999999997">
      <c r="A19" s="14" t="s">
        <v>39</v>
      </c>
      <c r="B19" s="4" t="s">
        <v>55</v>
      </c>
      <c r="C19" s="4" t="s">
        <v>77</v>
      </c>
      <c r="D19" s="3" t="s">
        <v>56</v>
      </c>
      <c r="E19" s="4" t="s">
        <v>12</v>
      </c>
      <c r="F19" s="30">
        <v>979.2</v>
      </c>
    </row>
    <row r="20" spans="1:6">
      <c r="A20" s="13">
        <v>3</v>
      </c>
      <c r="B20" s="7"/>
      <c r="C20" s="7">
        <v>45210000</v>
      </c>
      <c r="D20" s="8" t="s">
        <v>57</v>
      </c>
      <c r="E20" s="7"/>
      <c r="F20" s="32"/>
    </row>
    <row r="21" spans="1:6">
      <c r="A21" s="13" t="s">
        <v>58</v>
      </c>
      <c r="B21" s="7"/>
      <c r="C21" s="7">
        <v>45210000</v>
      </c>
      <c r="D21" s="8" t="s">
        <v>59</v>
      </c>
      <c r="E21" s="7"/>
      <c r="F21" s="32"/>
    </row>
    <row r="22" spans="1:6" ht="20.399999999999999">
      <c r="A22" s="14" t="s">
        <v>89</v>
      </c>
      <c r="B22" s="4" t="s">
        <v>61</v>
      </c>
      <c r="C22" s="4" t="s">
        <v>78</v>
      </c>
      <c r="D22" s="3" t="s">
        <v>62</v>
      </c>
      <c r="E22" s="4" t="s">
        <v>12</v>
      </c>
      <c r="F22" s="30">
        <v>64.8</v>
      </c>
    </row>
    <row r="23" spans="1:6" ht="20.399999999999999">
      <c r="A23" s="14" t="s">
        <v>90</v>
      </c>
      <c r="B23" s="4" t="s">
        <v>55</v>
      </c>
      <c r="C23" s="4" t="s">
        <v>79</v>
      </c>
      <c r="D23" s="3" t="s">
        <v>63</v>
      </c>
      <c r="E23" s="4" t="s">
        <v>11</v>
      </c>
      <c r="F23" s="30">
        <v>28.5</v>
      </c>
    </row>
    <row r="24" spans="1:6" ht="30.6">
      <c r="A24" s="14" t="s">
        <v>91</v>
      </c>
      <c r="B24" s="4" t="s">
        <v>55</v>
      </c>
      <c r="C24" s="4" t="s">
        <v>80</v>
      </c>
      <c r="D24" s="3" t="s">
        <v>64</v>
      </c>
      <c r="E24" s="4" t="s">
        <v>65</v>
      </c>
      <c r="F24" s="31">
        <v>19</v>
      </c>
    </row>
    <row r="25" spans="1:6" ht="20.399999999999999">
      <c r="A25" s="14" t="s">
        <v>92</v>
      </c>
      <c r="B25" s="4" t="s">
        <v>61</v>
      </c>
      <c r="C25" s="4" t="s">
        <v>81</v>
      </c>
      <c r="D25" s="3" t="s">
        <v>66</v>
      </c>
      <c r="E25" s="4" t="s">
        <v>11</v>
      </c>
      <c r="F25" s="30">
        <v>239</v>
      </c>
    </row>
    <row r="26" spans="1:6" ht="20.399999999999999">
      <c r="A26" s="14" t="s">
        <v>116</v>
      </c>
      <c r="B26" s="4" t="s">
        <v>61</v>
      </c>
      <c r="C26" s="4" t="s">
        <v>81</v>
      </c>
      <c r="D26" s="3" t="s">
        <v>117</v>
      </c>
      <c r="E26" s="4" t="s">
        <v>11</v>
      </c>
      <c r="F26" s="30">
        <v>481</v>
      </c>
    </row>
    <row r="27" spans="1:6" ht="30.6">
      <c r="A27" s="14" t="s">
        <v>60</v>
      </c>
      <c r="B27" s="4" t="s">
        <v>55</v>
      </c>
      <c r="C27" s="4" t="s">
        <v>82</v>
      </c>
      <c r="D27" s="3" t="s">
        <v>67</v>
      </c>
      <c r="E27" s="4" t="s">
        <v>8</v>
      </c>
      <c r="F27" s="30">
        <v>19</v>
      </c>
    </row>
    <row r="28" spans="1:6">
      <c r="A28" s="13">
        <v>4</v>
      </c>
      <c r="B28" s="7"/>
      <c r="C28" s="7">
        <v>45230000</v>
      </c>
      <c r="D28" s="8" t="s">
        <v>22</v>
      </c>
      <c r="E28" s="7"/>
      <c r="F28" s="32"/>
    </row>
    <row r="29" spans="1:6" ht="40.799999999999997">
      <c r="A29" s="14" t="s">
        <v>93</v>
      </c>
      <c r="B29" s="4" t="s">
        <v>45</v>
      </c>
      <c r="C29" s="4" t="s">
        <v>31</v>
      </c>
      <c r="D29" s="3" t="s">
        <v>68</v>
      </c>
      <c r="E29" s="4" t="s">
        <v>9</v>
      </c>
      <c r="F29" s="30">
        <v>1584</v>
      </c>
    </row>
    <row r="30" spans="1:6" ht="30.6">
      <c r="A30" s="14" t="s">
        <v>94</v>
      </c>
      <c r="B30" s="4" t="s">
        <v>69</v>
      </c>
      <c r="C30" s="4" t="s">
        <v>33</v>
      </c>
      <c r="D30" s="3" t="s">
        <v>123</v>
      </c>
      <c r="E30" s="4" t="s">
        <v>9</v>
      </c>
      <c r="F30" s="31">
        <v>275</v>
      </c>
    </row>
    <row r="31" spans="1:6" ht="30.6">
      <c r="A31" s="14" t="s">
        <v>95</v>
      </c>
      <c r="B31" s="4" t="s">
        <v>46</v>
      </c>
      <c r="C31" s="4" t="s">
        <v>52</v>
      </c>
      <c r="D31" s="3" t="s">
        <v>124</v>
      </c>
      <c r="E31" s="4" t="s">
        <v>9</v>
      </c>
      <c r="F31" s="31">
        <v>1021</v>
      </c>
    </row>
    <row r="32" spans="1:6" ht="30.6">
      <c r="A32" s="14" t="s">
        <v>96</v>
      </c>
      <c r="B32" s="4" t="s">
        <v>16</v>
      </c>
      <c r="C32" s="4" t="s">
        <v>53</v>
      </c>
      <c r="D32" s="3" t="s">
        <v>70</v>
      </c>
      <c r="E32" s="4" t="s">
        <v>9</v>
      </c>
      <c r="F32" s="31">
        <v>275</v>
      </c>
    </row>
    <row r="33" spans="1:8" ht="30.6">
      <c r="A33" s="14" t="s">
        <v>97</v>
      </c>
      <c r="B33" s="4" t="s">
        <v>16</v>
      </c>
      <c r="C33" s="4" t="s">
        <v>32</v>
      </c>
      <c r="D33" s="3" t="s">
        <v>71</v>
      </c>
      <c r="E33" s="4" t="s">
        <v>9</v>
      </c>
      <c r="F33" s="30">
        <v>288</v>
      </c>
    </row>
    <row r="34" spans="1:8">
      <c r="A34" s="13">
        <v>5</v>
      </c>
      <c r="B34" s="7"/>
      <c r="C34" s="7">
        <v>45230000</v>
      </c>
      <c r="D34" s="8" t="s">
        <v>23</v>
      </c>
      <c r="E34" s="7"/>
      <c r="F34" s="32"/>
    </row>
    <row r="35" spans="1:8" ht="30.6">
      <c r="A35" s="14" t="s">
        <v>98</v>
      </c>
      <c r="B35" s="4" t="s">
        <v>47</v>
      </c>
      <c r="C35" s="4" t="s">
        <v>35</v>
      </c>
      <c r="D35" s="3" t="s">
        <v>125</v>
      </c>
      <c r="E35" s="4" t="s">
        <v>9</v>
      </c>
      <c r="F35" s="31">
        <v>544</v>
      </c>
    </row>
    <row r="36" spans="1:8" ht="30.6">
      <c r="A36" s="14" t="s">
        <v>99</v>
      </c>
      <c r="B36" s="4" t="s">
        <v>72</v>
      </c>
      <c r="C36" s="4" t="s">
        <v>34</v>
      </c>
      <c r="D36" s="3" t="s">
        <v>48</v>
      </c>
      <c r="E36" s="4" t="s">
        <v>9</v>
      </c>
      <c r="F36" s="31">
        <v>173</v>
      </c>
    </row>
    <row r="37" spans="1:8" ht="40.799999999999997">
      <c r="A37" s="14" t="s">
        <v>100</v>
      </c>
      <c r="B37" s="4" t="s">
        <v>72</v>
      </c>
      <c r="C37" s="4" t="s">
        <v>34</v>
      </c>
      <c r="D37" s="3" t="s">
        <v>49</v>
      </c>
      <c r="E37" s="4" t="s">
        <v>9</v>
      </c>
      <c r="F37" s="33">
        <v>931</v>
      </c>
    </row>
    <row r="38" spans="1:8" ht="20.399999999999999">
      <c r="A38" s="14" t="s">
        <v>101</v>
      </c>
      <c r="B38" s="4" t="s">
        <v>84</v>
      </c>
      <c r="C38" s="4" t="s">
        <v>85</v>
      </c>
      <c r="D38" s="9" t="s">
        <v>107</v>
      </c>
      <c r="E38" s="3" t="s">
        <v>9</v>
      </c>
      <c r="F38" s="30">
        <v>140</v>
      </c>
    </row>
    <row r="39" spans="1:8" ht="20.399999999999999">
      <c r="A39" s="14" t="s">
        <v>102</v>
      </c>
      <c r="B39" s="4" t="s">
        <v>86</v>
      </c>
      <c r="C39" s="4" t="s">
        <v>87</v>
      </c>
      <c r="D39" s="9" t="s">
        <v>88</v>
      </c>
      <c r="E39" s="3" t="s">
        <v>9</v>
      </c>
      <c r="F39" s="30">
        <v>140</v>
      </c>
    </row>
    <row r="40" spans="1:8">
      <c r="A40" s="13">
        <v>6</v>
      </c>
      <c r="B40" s="7"/>
      <c r="C40" s="7">
        <v>45230000</v>
      </c>
      <c r="D40" s="8" t="s">
        <v>24</v>
      </c>
      <c r="E40" s="7"/>
      <c r="F40" s="32"/>
    </row>
    <row r="41" spans="1:8" ht="20.399999999999999">
      <c r="A41" s="14" t="s">
        <v>103</v>
      </c>
      <c r="B41" s="4" t="s">
        <v>17</v>
      </c>
      <c r="C41" s="4" t="s">
        <v>36</v>
      </c>
      <c r="D41" s="3" t="s">
        <v>18</v>
      </c>
      <c r="E41" s="4" t="s">
        <v>9</v>
      </c>
      <c r="F41" s="30">
        <v>1008</v>
      </c>
    </row>
    <row r="42" spans="1:8">
      <c r="A42" s="13">
        <v>8</v>
      </c>
      <c r="B42" s="7"/>
      <c r="C42" s="7">
        <v>45230000</v>
      </c>
      <c r="D42" s="8" t="s">
        <v>25</v>
      </c>
      <c r="E42" s="7"/>
      <c r="F42" s="32"/>
    </row>
    <row r="43" spans="1:8" ht="30.6">
      <c r="A43" s="14" t="s">
        <v>104</v>
      </c>
      <c r="B43" s="4" t="s">
        <v>50</v>
      </c>
      <c r="C43" s="4" t="s">
        <v>37</v>
      </c>
      <c r="D43" s="3" t="s">
        <v>51</v>
      </c>
      <c r="E43" s="4" t="s">
        <v>11</v>
      </c>
      <c r="F43" s="30">
        <v>670</v>
      </c>
    </row>
    <row r="44" spans="1:8" ht="30.6">
      <c r="A44" s="14" t="s">
        <v>105</v>
      </c>
      <c r="B44" s="4" t="s">
        <v>19</v>
      </c>
      <c r="C44" s="4" t="s">
        <v>38</v>
      </c>
      <c r="D44" s="3" t="s">
        <v>73</v>
      </c>
      <c r="E44" s="4" t="s">
        <v>11</v>
      </c>
      <c r="F44" s="30">
        <v>672</v>
      </c>
    </row>
    <row r="45" spans="1:8" ht="40.799999999999997">
      <c r="A45" s="20" t="s">
        <v>128</v>
      </c>
      <c r="B45" s="4" t="s">
        <v>19</v>
      </c>
      <c r="C45" s="21" t="s">
        <v>119</v>
      </c>
      <c r="D45" s="22" t="s">
        <v>129</v>
      </c>
      <c r="E45" s="21" t="s">
        <v>9</v>
      </c>
      <c r="F45" s="34">
        <v>100</v>
      </c>
    </row>
    <row r="46" spans="1:8" ht="40.799999999999997">
      <c r="A46" s="14" t="s">
        <v>106</v>
      </c>
      <c r="B46" s="4" t="s">
        <v>74</v>
      </c>
      <c r="C46" s="4" t="s">
        <v>83</v>
      </c>
      <c r="D46" s="3" t="s">
        <v>75</v>
      </c>
      <c r="E46" s="4" t="s">
        <v>11</v>
      </c>
      <c r="F46" s="30">
        <v>670</v>
      </c>
      <c r="H46" s="24"/>
    </row>
    <row r="47" spans="1:8" ht="11.4">
      <c r="A47" s="27"/>
      <c r="B47" s="27"/>
      <c r="C47" s="27"/>
      <c r="D47" s="28"/>
      <c r="E47" s="27"/>
      <c r="F47" s="27"/>
    </row>
    <row r="54" spans="8:9">
      <c r="H54" s="24"/>
    </row>
    <row r="55" spans="8:9">
      <c r="I55" s="24"/>
    </row>
  </sheetData>
  <mergeCells count="5">
    <mergeCell ref="E1:F1"/>
    <mergeCell ref="A2:F2"/>
    <mergeCell ref="A4:F5"/>
    <mergeCell ref="A6:F6"/>
    <mergeCell ref="G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43" workbookViewId="0">
      <selection activeCell="H47" sqref="H47:H49"/>
    </sheetView>
  </sheetViews>
  <sheetFormatPr defaultColWidth="9" defaultRowHeight="10.199999999999999"/>
  <cols>
    <col min="1" max="1" width="3.8984375" style="5" customWidth="1"/>
    <col min="2" max="2" width="8.5" style="5" customWidth="1"/>
    <col min="3" max="3" width="6.69921875" style="5" customWidth="1"/>
    <col min="4" max="4" width="28.19921875" style="2" customWidth="1"/>
    <col min="5" max="6" width="5.69921875" style="5" customWidth="1"/>
    <col min="7" max="7" width="8.5" style="5" customWidth="1"/>
    <col min="8" max="8" width="9.59765625" style="1" customWidth="1"/>
    <col min="9" max="16384" width="9" style="1"/>
  </cols>
  <sheetData>
    <row r="1" spans="1:15" ht="13.8">
      <c r="G1" s="43" t="s">
        <v>132</v>
      </c>
      <c r="H1" s="35"/>
    </row>
    <row r="2" spans="1:15" ht="15" customHeight="1">
      <c r="A2" s="36" t="s">
        <v>131</v>
      </c>
      <c r="B2" s="36"/>
      <c r="C2" s="36"/>
      <c r="D2" s="36"/>
      <c r="E2" s="36"/>
      <c r="F2" s="36"/>
      <c r="G2" s="36"/>
      <c r="H2" s="36"/>
    </row>
    <row r="4" spans="1:15" ht="11.25" customHeight="1">
      <c r="A4" s="37" t="s">
        <v>108</v>
      </c>
      <c r="B4" s="37"/>
      <c r="C4" s="37"/>
      <c r="D4" s="37"/>
      <c r="E4" s="37"/>
      <c r="F4" s="37"/>
      <c r="G4" s="37"/>
      <c r="H4" s="37"/>
    </row>
    <row r="5" spans="1:15" ht="19.95" customHeight="1">
      <c r="A5" s="37"/>
      <c r="B5" s="37"/>
      <c r="C5" s="37"/>
      <c r="D5" s="37"/>
      <c r="E5" s="37"/>
      <c r="F5" s="37"/>
      <c r="G5" s="37"/>
      <c r="H5" s="37"/>
    </row>
    <row r="6" spans="1:15" ht="15.75" customHeight="1">
      <c r="A6" s="37" t="s">
        <v>126</v>
      </c>
      <c r="B6" s="37"/>
      <c r="C6" s="37"/>
      <c r="D6" s="37"/>
      <c r="E6" s="37"/>
      <c r="F6" s="37"/>
      <c r="G6" s="37"/>
      <c r="H6" s="37"/>
      <c r="I6" s="6"/>
      <c r="J6" s="6"/>
      <c r="K6" s="6"/>
      <c r="L6" s="6"/>
      <c r="M6" s="6"/>
      <c r="N6" s="6"/>
      <c r="O6" s="6"/>
    </row>
    <row r="7" spans="1:15" ht="16.2" thickBot="1">
      <c r="I7" s="38"/>
      <c r="J7" s="38"/>
      <c r="K7" s="38"/>
      <c r="L7" s="38"/>
      <c r="M7" s="38"/>
      <c r="N7" s="38"/>
      <c r="O7" s="38"/>
    </row>
    <row r="8" spans="1:15" ht="20.399999999999999">
      <c r="A8" s="10" t="s">
        <v>0</v>
      </c>
      <c r="B8" s="11" t="s">
        <v>1</v>
      </c>
      <c r="C8" s="11" t="s">
        <v>2</v>
      </c>
      <c r="D8" s="11" t="s">
        <v>3</v>
      </c>
      <c r="E8" s="11" t="s">
        <v>26</v>
      </c>
      <c r="F8" s="11" t="s">
        <v>109</v>
      </c>
      <c r="G8" s="11" t="s">
        <v>110</v>
      </c>
      <c r="H8" s="12" t="s">
        <v>111</v>
      </c>
    </row>
    <row r="9" spans="1:15">
      <c r="A9" s="13">
        <v>1</v>
      </c>
      <c r="B9" s="7"/>
      <c r="C9" s="7">
        <v>45110000</v>
      </c>
      <c r="D9" s="8" t="s">
        <v>20</v>
      </c>
      <c r="E9" s="7"/>
      <c r="F9" s="7"/>
      <c r="G9" s="7"/>
      <c r="H9" s="16"/>
    </row>
    <row r="10" spans="1:15" ht="51">
      <c r="A10" s="14" t="s">
        <v>4</v>
      </c>
      <c r="B10" s="4" t="s">
        <v>5</v>
      </c>
      <c r="C10" s="4" t="s">
        <v>27</v>
      </c>
      <c r="D10" s="3" t="s">
        <v>115</v>
      </c>
      <c r="E10" s="4" t="s">
        <v>6</v>
      </c>
      <c r="F10" s="30">
        <v>0.72</v>
      </c>
      <c r="G10" s="17"/>
      <c r="H10" s="15">
        <f>G10*F10</f>
        <v>0</v>
      </c>
    </row>
    <row r="11" spans="1:15" ht="30.6">
      <c r="A11" s="14" t="s">
        <v>7</v>
      </c>
      <c r="B11" s="4" t="s">
        <v>41</v>
      </c>
      <c r="C11" s="4" t="s">
        <v>28</v>
      </c>
      <c r="D11" s="3" t="s">
        <v>42</v>
      </c>
      <c r="E11" s="4" t="s">
        <v>9</v>
      </c>
      <c r="F11" s="30">
        <v>2520</v>
      </c>
      <c r="G11" s="17"/>
      <c r="H11" s="15">
        <f t="shared" ref="H11:H19" si="0">G11*F11</f>
        <v>0</v>
      </c>
    </row>
    <row r="12" spans="1:15" ht="30.6">
      <c r="A12" s="14" t="s">
        <v>120</v>
      </c>
      <c r="B12" s="4" t="s">
        <v>41</v>
      </c>
      <c r="C12" s="4" t="s">
        <v>119</v>
      </c>
      <c r="D12" s="3" t="s">
        <v>127</v>
      </c>
      <c r="E12" s="4" t="s">
        <v>9</v>
      </c>
      <c r="F12" s="31">
        <v>18</v>
      </c>
      <c r="G12" s="17"/>
      <c r="H12" s="15">
        <f t="shared" si="0"/>
        <v>0</v>
      </c>
    </row>
    <row r="13" spans="1:15" ht="40.799999999999997">
      <c r="A13" s="14" t="s">
        <v>120</v>
      </c>
      <c r="B13" s="4" t="s">
        <v>41</v>
      </c>
      <c r="C13" s="4" t="s">
        <v>119</v>
      </c>
      <c r="D13" s="3" t="s">
        <v>118</v>
      </c>
      <c r="E13" s="4" t="s">
        <v>9</v>
      </c>
      <c r="F13" s="31">
        <v>90</v>
      </c>
      <c r="G13" s="17"/>
      <c r="H13" s="15">
        <f t="shared" si="0"/>
        <v>0</v>
      </c>
    </row>
    <row r="14" spans="1:15" ht="30.6">
      <c r="A14" s="14" t="s">
        <v>10</v>
      </c>
      <c r="B14" s="4" t="s">
        <v>41</v>
      </c>
      <c r="C14" s="4" t="s">
        <v>76</v>
      </c>
      <c r="D14" s="3" t="s">
        <v>54</v>
      </c>
      <c r="E14" s="4" t="s">
        <v>9</v>
      </c>
      <c r="F14" s="31">
        <v>90</v>
      </c>
      <c r="G14" s="17"/>
      <c r="H14" s="15">
        <f t="shared" si="0"/>
        <v>0</v>
      </c>
    </row>
    <row r="15" spans="1:15" ht="30.6">
      <c r="A15" s="14" t="s">
        <v>121</v>
      </c>
      <c r="B15" s="4" t="s">
        <v>41</v>
      </c>
      <c r="C15" s="4" t="s">
        <v>119</v>
      </c>
      <c r="D15" s="3" t="s">
        <v>122</v>
      </c>
      <c r="E15" s="4" t="s">
        <v>11</v>
      </c>
      <c r="F15" s="31">
        <v>20</v>
      </c>
      <c r="G15" s="17"/>
      <c r="H15" s="15">
        <f t="shared" si="0"/>
        <v>0</v>
      </c>
    </row>
    <row r="16" spans="1:15">
      <c r="A16" s="13">
        <v>2</v>
      </c>
      <c r="B16" s="7"/>
      <c r="C16" s="7">
        <v>45110000</v>
      </c>
      <c r="D16" s="8" t="s">
        <v>21</v>
      </c>
      <c r="E16" s="7"/>
      <c r="F16" s="32"/>
      <c r="G16" s="18"/>
      <c r="H16" s="16"/>
    </row>
    <row r="17" spans="1:8" ht="40.799999999999997">
      <c r="A17" s="14" t="s">
        <v>43</v>
      </c>
      <c r="B17" s="4" t="s">
        <v>13</v>
      </c>
      <c r="C17" s="4" t="s">
        <v>29</v>
      </c>
      <c r="D17" s="3" t="s">
        <v>44</v>
      </c>
      <c r="E17" s="4" t="s">
        <v>12</v>
      </c>
      <c r="F17" s="30">
        <v>1224</v>
      </c>
      <c r="G17" s="17"/>
      <c r="H17" s="15">
        <f t="shared" si="0"/>
        <v>0</v>
      </c>
    </row>
    <row r="18" spans="1:8" ht="40.799999999999997">
      <c r="A18" s="14" t="s">
        <v>40</v>
      </c>
      <c r="B18" s="4" t="s">
        <v>14</v>
      </c>
      <c r="C18" s="4" t="s">
        <v>30</v>
      </c>
      <c r="D18" s="3" t="s">
        <v>15</v>
      </c>
      <c r="E18" s="4" t="s">
        <v>12</v>
      </c>
      <c r="F18" s="30">
        <v>597.6</v>
      </c>
      <c r="G18" s="17"/>
      <c r="H18" s="15">
        <f t="shared" si="0"/>
        <v>0</v>
      </c>
    </row>
    <row r="19" spans="1:8" ht="40.799999999999997">
      <c r="A19" s="14" t="s">
        <v>39</v>
      </c>
      <c r="B19" s="4" t="s">
        <v>55</v>
      </c>
      <c r="C19" s="4" t="s">
        <v>77</v>
      </c>
      <c r="D19" s="3" t="s">
        <v>56</v>
      </c>
      <c r="E19" s="4" t="s">
        <v>12</v>
      </c>
      <c r="F19" s="30">
        <v>979.2</v>
      </c>
      <c r="G19" s="17"/>
      <c r="H19" s="15">
        <f t="shared" si="0"/>
        <v>0</v>
      </c>
    </row>
    <row r="20" spans="1:8">
      <c r="A20" s="13">
        <v>3</v>
      </c>
      <c r="B20" s="7"/>
      <c r="C20" s="7">
        <v>45210000</v>
      </c>
      <c r="D20" s="8" t="s">
        <v>57</v>
      </c>
      <c r="E20" s="7"/>
      <c r="F20" s="32"/>
      <c r="G20" s="18"/>
      <c r="H20" s="16"/>
    </row>
    <row r="21" spans="1:8">
      <c r="A21" s="13" t="s">
        <v>58</v>
      </c>
      <c r="B21" s="7"/>
      <c r="C21" s="7">
        <v>45210000</v>
      </c>
      <c r="D21" s="8" t="s">
        <v>59</v>
      </c>
      <c r="E21" s="7"/>
      <c r="F21" s="32"/>
      <c r="G21" s="18"/>
      <c r="H21" s="16"/>
    </row>
    <row r="22" spans="1:8" ht="20.399999999999999">
      <c r="A22" s="14" t="s">
        <v>89</v>
      </c>
      <c r="B22" s="4" t="s">
        <v>61</v>
      </c>
      <c r="C22" s="4" t="s">
        <v>78</v>
      </c>
      <c r="D22" s="3" t="s">
        <v>62</v>
      </c>
      <c r="E22" s="4" t="s">
        <v>12</v>
      </c>
      <c r="F22" s="30">
        <v>64.8</v>
      </c>
      <c r="G22" s="17"/>
      <c r="H22" s="15">
        <f t="shared" ref="H22:H27" si="1">G22*F22</f>
        <v>0</v>
      </c>
    </row>
    <row r="23" spans="1:8" ht="20.399999999999999">
      <c r="A23" s="14" t="s">
        <v>90</v>
      </c>
      <c r="B23" s="4" t="s">
        <v>55</v>
      </c>
      <c r="C23" s="4" t="s">
        <v>79</v>
      </c>
      <c r="D23" s="3" t="s">
        <v>63</v>
      </c>
      <c r="E23" s="4" t="s">
        <v>11</v>
      </c>
      <c r="F23" s="30">
        <v>28.5</v>
      </c>
      <c r="G23" s="17"/>
      <c r="H23" s="15">
        <f t="shared" si="1"/>
        <v>0</v>
      </c>
    </row>
    <row r="24" spans="1:8" ht="30.6">
      <c r="A24" s="14" t="s">
        <v>91</v>
      </c>
      <c r="B24" s="4" t="s">
        <v>55</v>
      </c>
      <c r="C24" s="4" t="s">
        <v>80</v>
      </c>
      <c r="D24" s="3" t="s">
        <v>64</v>
      </c>
      <c r="E24" s="4" t="s">
        <v>65</v>
      </c>
      <c r="F24" s="31">
        <v>19</v>
      </c>
      <c r="G24" s="17"/>
      <c r="H24" s="15">
        <f t="shared" si="1"/>
        <v>0</v>
      </c>
    </row>
    <row r="25" spans="1:8" ht="20.399999999999999">
      <c r="A25" s="14" t="s">
        <v>92</v>
      </c>
      <c r="B25" s="4" t="s">
        <v>61</v>
      </c>
      <c r="C25" s="4" t="s">
        <v>81</v>
      </c>
      <c r="D25" s="3" t="s">
        <v>66</v>
      </c>
      <c r="E25" s="4" t="s">
        <v>11</v>
      </c>
      <c r="F25" s="30">
        <v>239</v>
      </c>
      <c r="G25" s="17"/>
      <c r="H25" s="15">
        <f t="shared" si="1"/>
        <v>0</v>
      </c>
    </row>
    <row r="26" spans="1:8" ht="20.399999999999999">
      <c r="A26" s="14" t="s">
        <v>116</v>
      </c>
      <c r="B26" s="4" t="s">
        <v>61</v>
      </c>
      <c r="C26" s="4" t="s">
        <v>81</v>
      </c>
      <c r="D26" s="3" t="s">
        <v>117</v>
      </c>
      <c r="E26" s="4" t="s">
        <v>11</v>
      </c>
      <c r="F26" s="30">
        <v>481</v>
      </c>
      <c r="G26" s="17"/>
      <c r="H26" s="15">
        <f t="shared" si="1"/>
        <v>0</v>
      </c>
    </row>
    <row r="27" spans="1:8" ht="30.6">
      <c r="A27" s="14" t="s">
        <v>60</v>
      </c>
      <c r="B27" s="4" t="s">
        <v>55</v>
      </c>
      <c r="C27" s="4" t="s">
        <v>82</v>
      </c>
      <c r="D27" s="3" t="s">
        <v>67</v>
      </c>
      <c r="E27" s="4" t="s">
        <v>8</v>
      </c>
      <c r="F27" s="30">
        <v>19</v>
      </c>
      <c r="G27" s="17"/>
      <c r="H27" s="15">
        <f t="shared" si="1"/>
        <v>0</v>
      </c>
    </row>
    <row r="28" spans="1:8">
      <c r="A28" s="13">
        <v>4</v>
      </c>
      <c r="B28" s="7"/>
      <c r="C28" s="7">
        <v>45230000</v>
      </c>
      <c r="D28" s="8" t="s">
        <v>22</v>
      </c>
      <c r="E28" s="7"/>
      <c r="F28" s="32"/>
      <c r="G28" s="18"/>
      <c r="H28" s="16"/>
    </row>
    <row r="29" spans="1:8" ht="40.799999999999997">
      <c r="A29" s="14" t="s">
        <v>93</v>
      </c>
      <c r="B29" s="4" t="s">
        <v>45</v>
      </c>
      <c r="C29" s="4" t="s">
        <v>31</v>
      </c>
      <c r="D29" s="3" t="s">
        <v>68</v>
      </c>
      <c r="E29" s="4" t="s">
        <v>9</v>
      </c>
      <c r="F29" s="30">
        <v>1584</v>
      </c>
      <c r="G29" s="17"/>
      <c r="H29" s="15">
        <f t="shared" ref="H29:H33" si="2">G29*F29</f>
        <v>0</v>
      </c>
    </row>
    <row r="30" spans="1:8" ht="30.6">
      <c r="A30" s="14" t="s">
        <v>94</v>
      </c>
      <c r="B30" s="4" t="s">
        <v>69</v>
      </c>
      <c r="C30" s="4" t="s">
        <v>33</v>
      </c>
      <c r="D30" s="3" t="s">
        <v>123</v>
      </c>
      <c r="E30" s="4" t="s">
        <v>9</v>
      </c>
      <c r="F30" s="31">
        <v>275</v>
      </c>
      <c r="G30" s="17"/>
      <c r="H30" s="15">
        <f t="shared" si="2"/>
        <v>0</v>
      </c>
    </row>
    <row r="31" spans="1:8" ht="30.6">
      <c r="A31" s="14" t="s">
        <v>95</v>
      </c>
      <c r="B31" s="4" t="s">
        <v>46</v>
      </c>
      <c r="C31" s="4" t="s">
        <v>52</v>
      </c>
      <c r="D31" s="3" t="s">
        <v>124</v>
      </c>
      <c r="E31" s="4" t="s">
        <v>9</v>
      </c>
      <c r="F31" s="31">
        <v>1021</v>
      </c>
      <c r="G31" s="17"/>
      <c r="H31" s="15">
        <f t="shared" si="2"/>
        <v>0</v>
      </c>
    </row>
    <row r="32" spans="1:8" ht="30.6">
      <c r="A32" s="14" t="s">
        <v>96</v>
      </c>
      <c r="B32" s="4" t="s">
        <v>16</v>
      </c>
      <c r="C32" s="4" t="s">
        <v>53</v>
      </c>
      <c r="D32" s="3" t="s">
        <v>70</v>
      </c>
      <c r="E32" s="4" t="s">
        <v>9</v>
      </c>
      <c r="F32" s="31">
        <v>275</v>
      </c>
      <c r="G32" s="17"/>
      <c r="H32" s="15">
        <f t="shared" si="2"/>
        <v>0</v>
      </c>
    </row>
    <row r="33" spans="1:10" ht="30.6">
      <c r="A33" s="14" t="s">
        <v>97</v>
      </c>
      <c r="B33" s="4" t="s">
        <v>16</v>
      </c>
      <c r="C33" s="4" t="s">
        <v>32</v>
      </c>
      <c r="D33" s="3" t="s">
        <v>71</v>
      </c>
      <c r="E33" s="4" t="s">
        <v>9</v>
      </c>
      <c r="F33" s="30">
        <v>288</v>
      </c>
      <c r="G33" s="17"/>
      <c r="H33" s="15">
        <f t="shared" si="2"/>
        <v>0</v>
      </c>
    </row>
    <row r="34" spans="1:10">
      <c r="A34" s="13">
        <v>5</v>
      </c>
      <c r="B34" s="7"/>
      <c r="C34" s="7">
        <v>45230000</v>
      </c>
      <c r="D34" s="8" t="s">
        <v>23</v>
      </c>
      <c r="E34" s="7"/>
      <c r="F34" s="32"/>
      <c r="G34" s="18"/>
      <c r="H34" s="16"/>
    </row>
    <row r="35" spans="1:10" ht="30.6">
      <c r="A35" s="14" t="s">
        <v>98</v>
      </c>
      <c r="B35" s="4" t="s">
        <v>47</v>
      </c>
      <c r="C35" s="4" t="s">
        <v>35</v>
      </c>
      <c r="D35" s="3" t="s">
        <v>125</v>
      </c>
      <c r="E35" s="4" t="s">
        <v>9</v>
      </c>
      <c r="F35" s="31">
        <v>544</v>
      </c>
      <c r="G35" s="17"/>
      <c r="H35" s="15">
        <f t="shared" ref="H35:H39" si="3">G35*F35</f>
        <v>0</v>
      </c>
    </row>
    <row r="36" spans="1:10" ht="30.6">
      <c r="A36" s="14" t="s">
        <v>99</v>
      </c>
      <c r="B36" s="4" t="s">
        <v>72</v>
      </c>
      <c r="C36" s="4" t="s">
        <v>34</v>
      </c>
      <c r="D36" s="3" t="s">
        <v>48</v>
      </c>
      <c r="E36" s="4" t="s">
        <v>9</v>
      </c>
      <c r="F36" s="31">
        <v>173</v>
      </c>
      <c r="G36" s="17"/>
      <c r="H36" s="15">
        <f t="shared" si="3"/>
        <v>0</v>
      </c>
    </row>
    <row r="37" spans="1:10" ht="40.799999999999997">
      <c r="A37" s="14" t="s">
        <v>100</v>
      </c>
      <c r="B37" s="4" t="s">
        <v>72</v>
      </c>
      <c r="C37" s="4" t="s">
        <v>34</v>
      </c>
      <c r="D37" s="3" t="s">
        <v>49</v>
      </c>
      <c r="E37" s="4" t="s">
        <v>9</v>
      </c>
      <c r="F37" s="33">
        <v>931</v>
      </c>
      <c r="G37" s="19"/>
      <c r="H37" s="15">
        <f t="shared" si="3"/>
        <v>0</v>
      </c>
    </row>
    <row r="38" spans="1:10" ht="20.399999999999999">
      <c r="A38" s="14" t="s">
        <v>101</v>
      </c>
      <c r="B38" s="4" t="s">
        <v>84</v>
      </c>
      <c r="C38" s="4" t="s">
        <v>85</v>
      </c>
      <c r="D38" s="9" t="s">
        <v>107</v>
      </c>
      <c r="E38" s="3" t="s">
        <v>9</v>
      </c>
      <c r="F38" s="30">
        <v>140</v>
      </c>
      <c r="G38" s="19"/>
      <c r="H38" s="15">
        <f t="shared" si="3"/>
        <v>0</v>
      </c>
    </row>
    <row r="39" spans="1:10" ht="20.399999999999999">
      <c r="A39" s="14" t="s">
        <v>102</v>
      </c>
      <c r="B39" s="4" t="s">
        <v>86</v>
      </c>
      <c r="C39" s="4" t="s">
        <v>87</v>
      </c>
      <c r="D39" s="9" t="s">
        <v>88</v>
      </c>
      <c r="E39" s="3" t="s">
        <v>9</v>
      </c>
      <c r="F39" s="30">
        <v>140</v>
      </c>
      <c r="G39" s="19"/>
      <c r="H39" s="15">
        <f t="shared" si="3"/>
        <v>0</v>
      </c>
    </row>
    <row r="40" spans="1:10">
      <c r="A40" s="13">
        <v>6</v>
      </c>
      <c r="B40" s="7"/>
      <c r="C40" s="7">
        <v>45230000</v>
      </c>
      <c r="D40" s="8" t="s">
        <v>24</v>
      </c>
      <c r="E40" s="7"/>
      <c r="F40" s="32"/>
      <c r="G40" s="18"/>
      <c r="H40" s="16"/>
    </row>
    <row r="41" spans="1:10" ht="20.399999999999999">
      <c r="A41" s="14" t="s">
        <v>103</v>
      </c>
      <c r="B41" s="4" t="s">
        <v>17</v>
      </c>
      <c r="C41" s="4" t="s">
        <v>36</v>
      </c>
      <c r="D41" s="3" t="s">
        <v>18</v>
      </c>
      <c r="E41" s="4" t="s">
        <v>9</v>
      </c>
      <c r="F41" s="30">
        <v>1008</v>
      </c>
      <c r="G41" s="17"/>
      <c r="H41" s="15">
        <f t="shared" ref="H41" si="4">G41*F41</f>
        <v>0</v>
      </c>
    </row>
    <row r="42" spans="1:10">
      <c r="A42" s="13">
        <v>8</v>
      </c>
      <c r="B42" s="7"/>
      <c r="C42" s="7">
        <v>45230000</v>
      </c>
      <c r="D42" s="8" t="s">
        <v>25</v>
      </c>
      <c r="E42" s="7"/>
      <c r="F42" s="32"/>
      <c r="G42" s="18"/>
      <c r="H42" s="16"/>
    </row>
    <row r="43" spans="1:10" ht="30.6">
      <c r="A43" s="14" t="s">
        <v>104</v>
      </c>
      <c r="B43" s="4" t="s">
        <v>50</v>
      </c>
      <c r="C43" s="4" t="s">
        <v>37</v>
      </c>
      <c r="D43" s="3" t="s">
        <v>51</v>
      </c>
      <c r="E43" s="4" t="s">
        <v>11</v>
      </c>
      <c r="F43" s="30">
        <v>670</v>
      </c>
      <c r="G43" s="17"/>
      <c r="H43" s="15">
        <f t="shared" ref="H43:H46" si="5">G43*F43</f>
        <v>0</v>
      </c>
    </row>
    <row r="44" spans="1:10" ht="30.6">
      <c r="A44" s="14" t="s">
        <v>105</v>
      </c>
      <c r="B44" s="4" t="s">
        <v>19</v>
      </c>
      <c r="C44" s="4" t="s">
        <v>38</v>
      </c>
      <c r="D44" s="3" t="s">
        <v>73</v>
      </c>
      <c r="E44" s="4" t="s">
        <v>11</v>
      </c>
      <c r="F44" s="30">
        <v>672</v>
      </c>
      <c r="G44" s="17"/>
      <c r="H44" s="15">
        <f t="shared" si="5"/>
        <v>0</v>
      </c>
    </row>
    <row r="45" spans="1:10" ht="40.799999999999997">
      <c r="A45" s="20" t="s">
        <v>128</v>
      </c>
      <c r="B45" s="4" t="s">
        <v>19</v>
      </c>
      <c r="C45" s="21" t="s">
        <v>119</v>
      </c>
      <c r="D45" s="22" t="s">
        <v>129</v>
      </c>
      <c r="E45" s="21" t="s">
        <v>9</v>
      </c>
      <c r="F45" s="34">
        <v>100</v>
      </c>
      <c r="G45" s="23"/>
      <c r="H45" s="15">
        <f t="shared" si="5"/>
        <v>0</v>
      </c>
    </row>
    <row r="46" spans="1:10" ht="40.799999999999997">
      <c r="A46" s="20" t="s">
        <v>106</v>
      </c>
      <c r="B46" s="21" t="s">
        <v>74</v>
      </c>
      <c r="C46" s="21" t="s">
        <v>83</v>
      </c>
      <c r="D46" s="22" t="s">
        <v>75</v>
      </c>
      <c r="E46" s="21" t="s">
        <v>11</v>
      </c>
      <c r="F46" s="34">
        <v>670</v>
      </c>
      <c r="G46" s="23"/>
      <c r="H46" s="15">
        <f t="shared" si="5"/>
        <v>0</v>
      </c>
      <c r="J46" s="24"/>
    </row>
    <row r="47" spans="1:10" ht="12">
      <c r="A47" s="41" t="s">
        <v>112</v>
      </c>
      <c r="B47" s="42"/>
      <c r="C47" s="42"/>
      <c r="D47" s="42"/>
      <c r="E47" s="42"/>
      <c r="F47" s="42"/>
      <c r="G47" s="42"/>
      <c r="H47" s="25"/>
    </row>
    <row r="48" spans="1:10" ht="12">
      <c r="A48" s="41" t="s">
        <v>113</v>
      </c>
      <c r="B48" s="42"/>
      <c r="C48" s="42"/>
      <c r="D48" s="42"/>
      <c r="E48" s="42"/>
      <c r="F48" s="42"/>
      <c r="G48" s="42"/>
      <c r="H48" s="25"/>
    </row>
    <row r="49" spans="1:11" ht="12.6" thickBot="1">
      <c r="A49" s="39" t="s">
        <v>114</v>
      </c>
      <c r="B49" s="40"/>
      <c r="C49" s="40"/>
      <c r="D49" s="40"/>
      <c r="E49" s="40"/>
      <c r="F49" s="40"/>
      <c r="G49" s="40"/>
      <c r="H49" s="26"/>
    </row>
    <row r="50" spans="1:11" ht="11.4">
      <c r="A50" s="27"/>
      <c r="B50" s="27"/>
      <c r="C50" s="27"/>
      <c r="D50" s="28"/>
      <c r="E50" s="27"/>
      <c r="F50" s="27"/>
      <c r="G50" s="27"/>
      <c r="H50" s="29"/>
    </row>
    <row r="57" spans="1:11">
      <c r="J57" s="24"/>
    </row>
    <row r="58" spans="1:11">
      <c r="K58" s="24"/>
    </row>
  </sheetData>
  <mergeCells count="8">
    <mergeCell ref="I7:O7"/>
    <mergeCell ref="A47:G47"/>
    <mergeCell ref="A48:G48"/>
    <mergeCell ref="G1:H1"/>
    <mergeCell ref="A49:G49"/>
    <mergeCell ref="A2:H2"/>
    <mergeCell ref="A4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kosztorys ofertowy Kamionka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Świder</dc:creator>
  <cp:lastModifiedBy>Marta Cesarz</cp:lastModifiedBy>
  <cp:lastPrinted>2019-06-27T09:56:04Z</cp:lastPrinted>
  <dcterms:created xsi:type="dcterms:W3CDTF">2017-03-28T12:55:32Z</dcterms:created>
  <dcterms:modified xsi:type="dcterms:W3CDTF">2019-06-28T12:27:46Z</dcterms:modified>
</cp:coreProperties>
</file>